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4000" windowHeight="963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7" i="1" l="1"/>
  <c r="AK7" i="1"/>
  <c r="J11" i="1"/>
  <c r="K11" i="1"/>
  <c r="L11" i="1"/>
  <c r="M11" i="1"/>
</calcChain>
</file>

<file path=xl/sharedStrings.xml><?xml version="1.0" encoding="utf-8"?>
<sst xmlns="http://schemas.openxmlformats.org/spreadsheetml/2006/main" count="32" uniqueCount="30">
  <si>
    <t>Escritos recibidos por correo electrónico</t>
  </si>
  <si>
    <t>Por derivación dentro de la Institución</t>
  </si>
  <si>
    <t xml:space="preserve">Total escritos </t>
  </si>
  <si>
    <t>Escritos recibidos por correo ordinario *</t>
  </si>
  <si>
    <t>* Incluidos los del Defensor del Pueblo</t>
  </si>
  <si>
    <t>POR EL TIPO DE RECLAMACIÓN</t>
  </si>
  <si>
    <t xml:space="preserve">Correo electrónico </t>
  </si>
  <si>
    <t>Correo ordinario</t>
  </si>
  <si>
    <t xml:space="preserve"> Total  </t>
  </si>
  <si>
    <t>Quejas</t>
  </si>
  <si>
    <t>Denuncias</t>
  </si>
  <si>
    <t>Peticiones de información</t>
  </si>
  <si>
    <t>Otros</t>
  </si>
  <si>
    <t>Reclamaciones abiertas en años anteriores</t>
  </si>
  <si>
    <t xml:space="preserve">Reclamaciones nuevas  </t>
  </si>
  <si>
    <t>Total</t>
  </si>
  <si>
    <t>Penal</t>
  </si>
  <si>
    <t>Civil /Mercantil</t>
  </si>
  <si>
    <t>Contencioso</t>
  </si>
  <si>
    <t>Social</t>
  </si>
  <si>
    <t>Defensor del Pueblo y comunicación ciudadana</t>
  </si>
  <si>
    <t>Por presentación personal</t>
  </si>
  <si>
    <t>Presentación personal</t>
  </si>
  <si>
    <t>Derivación interna</t>
  </si>
  <si>
    <t>RECLAMACIONES TRAMITADAS A INSTANCIA DEL DEFENSOR DEL PUEBLO EN LA FISCALÍA GENERAL DEL ESTADO</t>
  </si>
  <si>
    <t>Reclamaciones archivadas provisionalmente</t>
  </si>
  <si>
    <t>Reclamaciones archivadas definitivamente</t>
  </si>
  <si>
    <t>NÚMERO DE ATENCIONES PRESTADAS POR EL SERVICIO DE COMUNICACIÓN CIUDADANA DURANTE 2017</t>
  </si>
  <si>
    <t>RECLAMACIONES PENDIENTES AL 31/12/2017 (COMUNICACIÓN CIUDADANA Y DEFENSOR DEL PUEBLO)</t>
  </si>
  <si>
    <t>ORDEN JURISDICCIONAL AL QUE SE REFIEREN LAS RECLAMACIONES FORMULADAS POR EL DEFENSOR DEL PUEBLO EN 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</si>
</sst>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" fillId="0" borderId="0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7" xfId="0" applyBorder="1"/>
    <xf numFmtId="0" fontId="6" fillId="0" borderId="0" xfId="0" applyFont="1"/>
    <xf numFmtId="0" fontId="0" fillId="0" borderId="0" xfId="0" applyAlignment="1">
      <alignment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2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38-4189-8908-6AA14E27227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D38-4189-8908-6AA14E27227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D38-4189-8908-6AA14E27227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D38-4189-8908-6AA14E27227F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Hoja1!$B$6:$E$6</c:f>
              <c:strCache>
                <c:ptCount val="4"/>
                <c:pt idx="0">
                  <c:v>Escritos recibidos por correo ordinario *</c:v>
                </c:pt>
                <c:pt idx="1">
                  <c:v>Escritos recibidos por correo electrónico</c:v>
                </c:pt>
                <c:pt idx="2">
                  <c:v>Por derivación dentro de la Institución</c:v>
                </c:pt>
                <c:pt idx="3">
                  <c:v>Por presentación personal</c:v>
                </c:pt>
              </c:strCache>
            </c:strRef>
          </c:cat>
          <c:val>
            <c:numRef>
              <c:f>Hoja1!$B$7:$E$7</c:f>
              <c:numCache>
                <c:formatCode>#,##0</c:formatCode>
                <c:ptCount val="4"/>
                <c:pt idx="0">
                  <c:v>485</c:v>
                </c:pt>
                <c:pt idx="1">
                  <c:v>566</c:v>
                </c:pt>
                <c:pt idx="2">
                  <c:v>8</c:v>
                </c:pt>
                <c:pt idx="3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D38-4189-8908-6AA14E272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529374752813439"/>
          <c:y val="0.20870249914412872"/>
          <c:w val="0.33048978894761438"/>
          <c:h val="0.57682985279014032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16185476815394E-2"/>
          <c:y val="7.4548702245552642E-2"/>
          <c:w val="0.59040179352580924"/>
          <c:h val="0.68521580635753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Hoja1!$I$7</c:f>
              <c:strCache>
                <c:ptCount val="1"/>
                <c:pt idx="0">
                  <c:v>Correo electrónico </c:v>
                </c:pt>
              </c:strCache>
            </c:strRef>
          </c:tx>
          <c:invertIfNegative val="0"/>
          <c:cat>
            <c:strRef>
              <c:f>Hoja1!$J$6:$M$6</c:f>
              <c:strCache>
                <c:ptCount val="4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Otros</c:v>
                </c:pt>
              </c:strCache>
            </c:strRef>
          </c:cat>
          <c:val>
            <c:numRef>
              <c:f>Hoja1!$J$7:$M$7</c:f>
              <c:numCache>
                <c:formatCode>#,##0</c:formatCode>
                <c:ptCount val="4"/>
                <c:pt idx="0">
                  <c:v>126</c:v>
                </c:pt>
                <c:pt idx="1">
                  <c:v>206</c:v>
                </c:pt>
                <c:pt idx="2">
                  <c:v>171</c:v>
                </c:pt>
                <c:pt idx="3">
                  <c:v>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68-4D43-80AB-3D54069D75D4}"/>
            </c:ext>
          </c:extLst>
        </c:ser>
        <c:ser>
          <c:idx val="1"/>
          <c:order val="1"/>
          <c:tx>
            <c:strRef>
              <c:f>Hoja1!$I$8</c:f>
              <c:strCache>
                <c:ptCount val="1"/>
                <c:pt idx="0">
                  <c:v>Correo ordinario</c:v>
                </c:pt>
              </c:strCache>
            </c:strRef>
          </c:tx>
          <c:invertIfNegative val="0"/>
          <c:cat>
            <c:strRef>
              <c:f>Hoja1!$J$6:$M$6</c:f>
              <c:strCache>
                <c:ptCount val="4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Otros</c:v>
                </c:pt>
              </c:strCache>
            </c:strRef>
          </c:cat>
          <c:val>
            <c:numRef>
              <c:f>Hoja1!$J$8:$M$8</c:f>
              <c:numCache>
                <c:formatCode>#,##0</c:formatCode>
                <c:ptCount val="4"/>
                <c:pt idx="0">
                  <c:v>151</c:v>
                </c:pt>
                <c:pt idx="1">
                  <c:v>120</c:v>
                </c:pt>
                <c:pt idx="2">
                  <c:v>21</c:v>
                </c:pt>
                <c:pt idx="3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368-4D43-80AB-3D54069D75D4}"/>
            </c:ext>
          </c:extLst>
        </c:ser>
        <c:ser>
          <c:idx val="2"/>
          <c:order val="2"/>
          <c:tx>
            <c:strRef>
              <c:f>Hoja1!$I$9</c:f>
              <c:strCache>
                <c:ptCount val="1"/>
                <c:pt idx="0">
                  <c:v>Presentación personal</c:v>
                </c:pt>
              </c:strCache>
            </c:strRef>
          </c:tx>
          <c:invertIfNegative val="0"/>
          <c:cat>
            <c:strRef>
              <c:f>Hoja1!$J$6:$M$6</c:f>
              <c:strCache>
                <c:ptCount val="4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Otros</c:v>
                </c:pt>
              </c:strCache>
            </c:strRef>
          </c:cat>
          <c:val>
            <c:numRef>
              <c:f>Hoja1!$J$9:$M$9</c:f>
              <c:numCache>
                <c:formatCode>#,##0</c:formatCode>
                <c:ptCount val="4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368-4D43-80AB-3D54069D75D4}"/>
            </c:ext>
          </c:extLst>
        </c:ser>
        <c:ser>
          <c:idx val="3"/>
          <c:order val="3"/>
          <c:tx>
            <c:strRef>
              <c:f>Hoja1!$I$10</c:f>
              <c:strCache>
                <c:ptCount val="1"/>
                <c:pt idx="0">
                  <c:v>Derivación interna</c:v>
                </c:pt>
              </c:strCache>
            </c:strRef>
          </c:tx>
          <c:invertIfNegative val="0"/>
          <c:cat>
            <c:strRef>
              <c:f>Hoja1!$J$6:$M$6</c:f>
              <c:strCache>
                <c:ptCount val="4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Otros</c:v>
                </c:pt>
              </c:strCache>
            </c:strRef>
          </c:cat>
          <c:val>
            <c:numRef>
              <c:f>Hoja1!$J$10:$M$10</c:f>
              <c:numCache>
                <c:formatCode>#,##0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368-4D43-80AB-3D54069D75D4}"/>
            </c:ext>
          </c:extLst>
        </c:ser>
        <c:ser>
          <c:idx val="4"/>
          <c:order val="4"/>
          <c:tx>
            <c:strRef>
              <c:f>Hoja1!$I$11</c:f>
              <c:strCache>
                <c:ptCount val="1"/>
                <c:pt idx="0">
                  <c:v> Total  </c:v>
                </c:pt>
              </c:strCache>
            </c:strRef>
          </c:tx>
          <c:invertIfNegative val="0"/>
          <c:cat>
            <c:strRef>
              <c:f>Hoja1!$J$6:$M$6</c:f>
              <c:strCache>
                <c:ptCount val="4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Otros</c:v>
                </c:pt>
              </c:strCache>
            </c:strRef>
          </c:cat>
          <c:val>
            <c:numRef>
              <c:f>Hoja1!$J$11:$M$11</c:f>
              <c:numCache>
                <c:formatCode>#,##0</c:formatCode>
                <c:ptCount val="4"/>
                <c:pt idx="0">
                  <c:v>283</c:v>
                </c:pt>
                <c:pt idx="1">
                  <c:v>333</c:v>
                </c:pt>
                <c:pt idx="2">
                  <c:v>195</c:v>
                </c:pt>
                <c:pt idx="3">
                  <c:v>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368-4D43-80AB-3D54069D7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788736"/>
        <c:axId val="146790272"/>
      </c:barChart>
      <c:catAx>
        <c:axId val="14678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6790272"/>
        <c:crosses val="autoZero"/>
        <c:auto val="1"/>
        <c:lblAlgn val="ctr"/>
        <c:lblOffset val="100"/>
        <c:noMultiLvlLbl val="0"/>
      </c:catAx>
      <c:valAx>
        <c:axId val="1467902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6788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130611077461473"/>
          <c:y val="0.3110148312800613"/>
          <c:w val="0.22821236287771718"/>
          <c:h val="0.3564709465144608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391-4CD4-8841-22245441CB0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391-4CD4-8841-22245441CB0D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Hoja1!$Q$6:$T$6</c:f>
              <c:strCache>
                <c:ptCount val="4"/>
                <c:pt idx="0">
                  <c:v>Reclamaciones abiertas en años anteriores</c:v>
                </c:pt>
                <c:pt idx="1">
                  <c:v>Reclamaciones nuevas  </c:v>
                </c:pt>
                <c:pt idx="2">
                  <c:v>Reclamaciones archivadas provisionalmente</c:v>
                </c:pt>
                <c:pt idx="3">
                  <c:v>Reclamaciones archivadas definitivamente</c:v>
                </c:pt>
              </c:strCache>
            </c:strRef>
          </c:cat>
          <c:val>
            <c:numRef>
              <c:f>Hoja1!$Q$7:$T$7</c:f>
              <c:numCache>
                <c:formatCode>#,##0</c:formatCode>
                <c:ptCount val="4"/>
                <c:pt idx="0">
                  <c:v>173</c:v>
                </c:pt>
                <c:pt idx="1">
                  <c:v>179</c:v>
                </c:pt>
                <c:pt idx="2">
                  <c:v>12</c:v>
                </c:pt>
                <c:pt idx="3">
                  <c:v>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391-4CD4-8841-22245441C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5010940919037"/>
          <c:y val="2.7777777777777776E-2"/>
          <c:w val="0.87527352297592997"/>
          <c:h val="0.7951388888888888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Hoja1!$AA$6:$AJ$6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Hoja1!$AA$7:$AJ$7</c:f>
              <c:numCache>
                <c:formatCode>#,##0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5</c:v>
                </c:pt>
                <c:pt idx="8">
                  <c:v>18</c:v>
                </c:pt>
                <c:pt idx="9">
                  <c:v>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E3-4C32-9EC1-1871D2726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59072"/>
        <c:axId val="149060608"/>
      </c:barChart>
      <c:catAx>
        <c:axId val="14905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9060608"/>
        <c:crosses val="autoZero"/>
        <c:auto val="1"/>
        <c:lblAlgn val="ctr"/>
        <c:lblOffset val="100"/>
        <c:noMultiLvlLbl val="0"/>
      </c:catAx>
      <c:valAx>
        <c:axId val="1490606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90590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518-4417-9281-D009125E6D9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518-4417-9281-D009125E6D91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518-4417-9281-D009125E6D91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518-4417-9281-D009125E6D91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518-4417-9281-D009125E6D91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518-4417-9281-D009125E6D91}"/>
              </c:ext>
            </c:extLst>
          </c:dPt>
          <c:dLbls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18-4417-9281-D009125E6D9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Hoja1!$AN$6:$AR$6</c:f>
              <c:strCache>
                <c:ptCount val="5"/>
                <c:pt idx="0">
                  <c:v>Penal</c:v>
                </c:pt>
                <c:pt idx="1">
                  <c:v>Civil /Mercantil</c:v>
                </c:pt>
                <c:pt idx="2">
                  <c:v>Contencioso</c:v>
                </c:pt>
                <c:pt idx="3">
                  <c:v>Social</c:v>
                </c:pt>
                <c:pt idx="4">
                  <c:v>Otros</c:v>
                </c:pt>
              </c:strCache>
            </c:strRef>
          </c:cat>
          <c:val>
            <c:numRef>
              <c:f>Hoja1!$AN$7:$AR$7</c:f>
              <c:numCache>
                <c:formatCode>#,##0</c:formatCode>
                <c:ptCount val="5"/>
                <c:pt idx="0">
                  <c:v>111</c:v>
                </c:pt>
                <c:pt idx="1">
                  <c:v>45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518-4417-9281-D009125E6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03625508349914"/>
          <c:y val="0.2803559237176278"/>
          <c:w val="0.21154495111188021"/>
          <c:h val="0.4306498718007070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27352297592995E-2"/>
          <c:y val="2.7777777777777776E-2"/>
          <c:w val="0.87527352297592997"/>
          <c:h val="0.7951388888888888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Hoja1!$BF$6:$BP$6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Hoja1!$BF$7:$BP$7</c:f>
              <c:numCache>
                <c:formatCode>#,##0</c:formatCode>
                <c:ptCount val="11"/>
                <c:pt idx="0">
                  <c:v>298</c:v>
                </c:pt>
                <c:pt idx="1">
                  <c:v>267</c:v>
                </c:pt>
                <c:pt idx="2">
                  <c:v>298</c:v>
                </c:pt>
                <c:pt idx="3">
                  <c:v>285</c:v>
                </c:pt>
                <c:pt idx="4">
                  <c:v>221</c:v>
                </c:pt>
                <c:pt idx="5">
                  <c:v>277</c:v>
                </c:pt>
                <c:pt idx="6">
                  <c:v>283</c:v>
                </c:pt>
                <c:pt idx="7">
                  <c:v>259</c:v>
                </c:pt>
                <c:pt idx="8">
                  <c:v>175</c:v>
                </c:pt>
                <c:pt idx="9">
                  <c:v>147</c:v>
                </c:pt>
                <c:pt idx="10">
                  <c:v>179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17-4387-B53A-EC168C673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34560"/>
        <c:axId val="148844544"/>
      </c:barChart>
      <c:catAx>
        <c:axId val="14883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8844544"/>
        <c:crosses val="autoZero"/>
        <c:auto val="1"/>
        <c:lblAlgn val="ctr"/>
        <c:lblOffset val="100"/>
        <c:noMultiLvlLbl val="0"/>
      </c:catAx>
      <c:valAx>
        <c:axId val="1488445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8834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9</xdr:row>
      <xdr:rowOff>76200</xdr:rowOff>
    </xdr:from>
    <xdr:to>
      <xdr:col>4</xdr:col>
      <xdr:colOff>457200</xdr:colOff>
      <xdr:row>23</xdr:row>
      <xdr:rowOff>144780</xdr:rowOff>
    </xdr:to>
    <xdr:graphicFrame macro="">
      <xdr:nvGraphicFramePr>
        <xdr:cNvPr id="108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12</xdr:row>
      <xdr:rowOff>76200</xdr:rowOff>
    </xdr:from>
    <xdr:to>
      <xdr:col>13</xdr:col>
      <xdr:colOff>45720</xdr:colOff>
      <xdr:row>29</xdr:row>
      <xdr:rowOff>152400</xdr:rowOff>
    </xdr:to>
    <xdr:graphicFrame macro="">
      <xdr:nvGraphicFramePr>
        <xdr:cNvPr id="108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548640</xdr:colOff>
      <xdr:row>9</xdr:row>
      <xdr:rowOff>121920</xdr:rowOff>
    </xdr:from>
    <xdr:to>
      <xdr:col>20</xdr:col>
      <xdr:colOff>1470660</xdr:colOff>
      <xdr:row>24</xdr:row>
      <xdr:rowOff>7620</xdr:rowOff>
    </xdr:to>
    <xdr:graphicFrame macro="">
      <xdr:nvGraphicFramePr>
        <xdr:cNvPr id="1085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177165</xdr:colOff>
      <xdr:row>8</xdr:row>
      <xdr:rowOff>118110</xdr:rowOff>
    </xdr:from>
    <xdr:to>
      <xdr:col>36</xdr:col>
      <xdr:colOff>379095</xdr:colOff>
      <xdr:row>23</xdr:row>
      <xdr:rowOff>11430</xdr:rowOff>
    </xdr:to>
    <xdr:graphicFrame macro="">
      <xdr:nvGraphicFramePr>
        <xdr:cNvPr id="1086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426720</xdr:colOff>
      <xdr:row>8</xdr:row>
      <xdr:rowOff>99060</xdr:rowOff>
    </xdr:from>
    <xdr:to>
      <xdr:col>45</xdr:col>
      <xdr:colOff>426720</xdr:colOff>
      <xdr:row>22</xdr:row>
      <xdr:rowOff>175260</xdr:rowOff>
    </xdr:to>
    <xdr:graphicFrame macro="">
      <xdr:nvGraphicFramePr>
        <xdr:cNvPr id="1087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57</xdr:col>
      <xdr:colOff>0</xdr:colOff>
      <xdr:row>9</xdr:row>
      <xdr:rowOff>15240</xdr:rowOff>
    </xdr:from>
    <xdr:to>
      <xdr:col>67</xdr:col>
      <xdr:colOff>167640</xdr:colOff>
      <xdr:row>23</xdr:row>
      <xdr:rowOff>91440</xdr:rowOff>
    </xdr:to>
    <xdr:graphicFrame macro="">
      <xdr:nvGraphicFramePr>
        <xdr:cNvPr id="1089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P12"/>
  <sheetViews>
    <sheetView showGridLines="0" showRowColHeaders="0" tabSelected="1" workbookViewId="0">
      <selection activeCell="BA18" sqref="BA18"/>
    </sheetView>
  </sheetViews>
  <sheetFormatPr baseColWidth="10" defaultRowHeight="15" x14ac:dyDescent="0.25"/>
  <cols>
    <col min="1" max="1" width="3.5703125" customWidth="1"/>
    <col min="2" max="2" width="21.42578125" customWidth="1"/>
    <col min="3" max="3" width="19.28515625" customWidth="1"/>
    <col min="4" max="4" width="18.42578125" customWidth="1"/>
    <col min="5" max="5" width="17.140625" customWidth="1"/>
    <col min="7" max="7" width="3.140625" customWidth="1"/>
    <col min="8" max="8" width="3.5703125" customWidth="1"/>
    <col min="9" max="9" width="21.42578125" customWidth="1"/>
    <col min="10" max="10" width="19.28515625" customWidth="1"/>
    <col min="11" max="11" width="22.140625" customWidth="1"/>
    <col min="14" max="14" width="4.5703125" customWidth="1"/>
    <col min="15" max="15" width="3.140625" customWidth="1"/>
    <col min="16" max="16" width="11.7109375" customWidth="1"/>
    <col min="17" max="17" width="21.42578125" customWidth="1"/>
    <col min="18" max="20" width="19.28515625" customWidth="1"/>
    <col min="21" max="21" width="22.140625" customWidth="1"/>
    <col min="23" max="23" width="4.5703125" customWidth="1"/>
    <col min="24" max="24" width="3.140625" customWidth="1"/>
    <col min="25" max="36" width="6.7109375" customWidth="1"/>
    <col min="37" max="37" width="11" customWidth="1"/>
    <col min="38" max="38" width="3.140625" customWidth="1"/>
    <col min="47" max="47" width="3.140625" customWidth="1"/>
    <col min="48" max="48" width="12.28515625" customWidth="1"/>
    <col min="49" max="49" width="12.7109375" customWidth="1"/>
    <col min="50" max="50" width="12" customWidth="1"/>
    <col min="51" max="51" width="12.42578125" customWidth="1"/>
    <col min="52" max="52" width="13" customWidth="1"/>
    <col min="54" max="54" width="13.28515625" customWidth="1"/>
    <col min="55" max="55" width="9" customWidth="1"/>
    <col min="56" max="56" width="3.140625" customWidth="1"/>
    <col min="58" max="68" width="6.7109375" customWidth="1"/>
  </cols>
  <sheetData>
    <row r="1" spans="2:68" ht="18.75" x14ac:dyDescent="0.25">
      <c r="B1" s="3" t="s">
        <v>20</v>
      </c>
      <c r="C1" s="3"/>
      <c r="D1" s="3"/>
      <c r="G1" s="7"/>
      <c r="I1" s="3"/>
      <c r="J1" s="3"/>
      <c r="K1" s="3"/>
      <c r="O1" s="7"/>
      <c r="Q1" s="3"/>
      <c r="R1" s="3"/>
      <c r="S1" s="3"/>
      <c r="T1" s="3"/>
      <c r="U1" s="3"/>
      <c r="X1" s="7"/>
      <c r="AL1" s="7"/>
      <c r="AU1" s="7"/>
      <c r="BD1" s="7"/>
    </row>
    <row r="2" spans="2:68" x14ac:dyDescent="0.25">
      <c r="B2" s="1"/>
      <c r="C2" s="1"/>
      <c r="D2" s="1"/>
      <c r="I2" s="1"/>
      <c r="J2" s="1"/>
      <c r="K2" s="1"/>
      <c r="Q2" s="1"/>
      <c r="R2" s="1"/>
      <c r="S2" s="1"/>
      <c r="T2" s="1"/>
      <c r="U2" s="1"/>
    </row>
    <row r="3" spans="2:68" x14ac:dyDescent="0.25">
      <c r="B3" s="1"/>
      <c r="C3" s="1"/>
      <c r="D3" s="1"/>
      <c r="I3" s="1"/>
      <c r="J3" s="1"/>
      <c r="K3" s="1"/>
      <c r="Q3" s="1"/>
      <c r="R3" s="1"/>
      <c r="S3" s="1"/>
      <c r="T3" s="1"/>
      <c r="U3" s="1"/>
    </row>
    <row r="4" spans="2:68" ht="30.75" customHeight="1" x14ac:dyDescent="0.25">
      <c r="B4" s="32" t="s">
        <v>27</v>
      </c>
      <c r="C4" s="32"/>
      <c r="D4" s="32"/>
      <c r="I4" s="32" t="s">
        <v>5</v>
      </c>
      <c r="J4" s="32"/>
      <c r="K4" s="32"/>
      <c r="Q4" s="32" t="s">
        <v>24</v>
      </c>
      <c r="R4" s="32"/>
      <c r="S4" s="32"/>
      <c r="T4" s="32"/>
      <c r="U4" s="32"/>
      <c r="AA4" s="32" t="s">
        <v>28</v>
      </c>
      <c r="AB4" s="32"/>
      <c r="AC4" s="32"/>
      <c r="AD4" s="32"/>
      <c r="AE4" s="32"/>
      <c r="AF4" s="32"/>
      <c r="AG4" s="32"/>
      <c r="AH4" s="32"/>
      <c r="AI4" s="32"/>
      <c r="AJ4" s="32"/>
      <c r="AN4" s="32" t="s">
        <v>29</v>
      </c>
      <c r="AO4" s="32"/>
      <c r="AP4" s="32"/>
      <c r="AQ4" s="32"/>
      <c r="AR4" s="32"/>
      <c r="AS4" s="32"/>
      <c r="AT4" s="23"/>
      <c r="AV4" s="23"/>
      <c r="AW4" s="32"/>
      <c r="AX4" s="32"/>
      <c r="AY4" s="32"/>
      <c r="AZ4" s="32"/>
      <c r="BA4" s="32"/>
      <c r="BB4" s="32"/>
      <c r="BF4" s="33"/>
      <c r="BG4" s="33"/>
      <c r="BH4" s="33"/>
      <c r="BI4" s="33"/>
      <c r="BJ4" s="33"/>
      <c r="BK4" s="33"/>
      <c r="BL4" s="33"/>
    </row>
    <row r="5" spans="2:68" x14ac:dyDescent="0.25">
      <c r="B5" s="2"/>
      <c r="C5" s="2"/>
      <c r="D5" s="2"/>
      <c r="N5" s="6"/>
      <c r="Q5" s="20"/>
      <c r="W5" s="6"/>
      <c r="Z5" s="22"/>
    </row>
    <row r="6" spans="2:68" ht="27" customHeight="1" x14ac:dyDescent="0.25">
      <c r="B6" s="11" t="s">
        <v>3</v>
      </c>
      <c r="C6" s="4" t="s">
        <v>0</v>
      </c>
      <c r="D6" s="9" t="s">
        <v>1</v>
      </c>
      <c r="E6" s="9" t="s">
        <v>21</v>
      </c>
      <c r="F6" s="12" t="s">
        <v>2</v>
      </c>
      <c r="I6" s="14"/>
      <c r="J6" s="9" t="s">
        <v>9</v>
      </c>
      <c r="K6" s="9" t="s">
        <v>10</v>
      </c>
      <c r="L6" s="9" t="s">
        <v>11</v>
      </c>
      <c r="M6" s="9" t="s">
        <v>12</v>
      </c>
      <c r="N6" s="13"/>
      <c r="Q6" s="6" t="s">
        <v>13</v>
      </c>
      <c r="R6" s="9" t="s">
        <v>14</v>
      </c>
      <c r="S6" s="9" t="s">
        <v>25</v>
      </c>
      <c r="T6" s="9" t="s">
        <v>26</v>
      </c>
      <c r="U6" s="9" t="s">
        <v>15</v>
      </c>
      <c r="W6" s="13"/>
      <c r="AA6" s="31">
        <v>2008</v>
      </c>
      <c r="AB6" s="25">
        <v>2009</v>
      </c>
      <c r="AC6" s="25">
        <v>2010</v>
      </c>
      <c r="AD6" s="25">
        <v>2011</v>
      </c>
      <c r="AE6" s="25">
        <v>2012</v>
      </c>
      <c r="AF6" s="24">
        <v>2013</v>
      </c>
      <c r="AG6" s="24">
        <v>2014</v>
      </c>
      <c r="AH6" s="24">
        <v>2015</v>
      </c>
      <c r="AI6" s="24">
        <v>2016</v>
      </c>
      <c r="AJ6" s="24">
        <v>2017</v>
      </c>
      <c r="AK6" s="24" t="s">
        <v>15</v>
      </c>
      <c r="AN6" s="28" t="s">
        <v>16</v>
      </c>
      <c r="AO6" s="25" t="s">
        <v>17</v>
      </c>
      <c r="AP6" s="25" t="s">
        <v>18</v>
      </c>
      <c r="AQ6" s="25" t="s">
        <v>19</v>
      </c>
      <c r="AR6" s="28" t="s">
        <v>12</v>
      </c>
      <c r="AT6" s="30"/>
      <c r="AU6" s="32"/>
      <c r="AV6" s="32"/>
      <c r="AW6" s="32"/>
      <c r="AX6" s="32"/>
      <c r="AY6" s="32"/>
      <c r="AZ6" s="32"/>
      <c r="BB6" s="30"/>
      <c r="BC6" s="32"/>
      <c r="BD6" s="32"/>
      <c r="BE6" s="32"/>
      <c r="BF6" s="25">
        <v>2006</v>
      </c>
      <c r="BG6" s="25">
        <v>2007</v>
      </c>
      <c r="BH6" s="25">
        <v>2008</v>
      </c>
      <c r="BI6" s="25">
        <v>2009</v>
      </c>
      <c r="BJ6" s="25">
        <v>2010</v>
      </c>
      <c r="BK6" s="24">
        <v>2011</v>
      </c>
      <c r="BL6" s="24">
        <v>2012</v>
      </c>
      <c r="BM6" s="24">
        <v>2013</v>
      </c>
      <c r="BN6" s="24">
        <v>2014</v>
      </c>
      <c r="BO6" s="24">
        <v>2015</v>
      </c>
      <c r="BP6" s="24">
        <v>2016</v>
      </c>
    </row>
    <row r="7" spans="2:68" ht="15.75" x14ac:dyDescent="0.25">
      <c r="B7" s="8">
        <v>485</v>
      </c>
      <c r="C7" s="8">
        <v>566</v>
      </c>
      <c r="D7" s="10">
        <v>8</v>
      </c>
      <c r="E7" s="10">
        <v>15</v>
      </c>
      <c r="F7" s="10">
        <f>SUM(B7:E7)</f>
        <v>1074</v>
      </c>
      <c r="I7" s="6" t="s">
        <v>6</v>
      </c>
      <c r="J7" s="15">
        <v>126</v>
      </c>
      <c r="K7" s="10">
        <v>206</v>
      </c>
      <c r="L7" s="10">
        <v>171</v>
      </c>
      <c r="M7" s="10">
        <v>61</v>
      </c>
      <c r="N7" s="13"/>
      <c r="Q7" s="19">
        <v>173</v>
      </c>
      <c r="R7" s="15">
        <v>179</v>
      </c>
      <c r="S7" s="10">
        <v>12</v>
      </c>
      <c r="T7" s="10">
        <v>97</v>
      </c>
      <c r="U7" s="10">
        <v>327</v>
      </c>
      <c r="W7" s="13"/>
      <c r="AA7" s="8">
        <v>2</v>
      </c>
      <c r="AB7" s="26">
        <v>2</v>
      </c>
      <c r="AC7" s="26">
        <v>1</v>
      </c>
      <c r="AD7" s="26">
        <v>1</v>
      </c>
      <c r="AE7" s="26">
        <v>4</v>
      </c>
      <c r="AF7" s="26">
        <v>6</v>
      </c>
      <c r="AG7" s="26">
        <v>8</v>
      </c>
      <c r="AH7" s="26">
        <v>5</v>
      </c>
      <c r="AI7" s="27">
        <v>18</v>
      </c>
      <c r="AJ7" s="27">
        <v>63</v>
      </c>
      <c r="AK7" s="27">
        <f>SUM(Y7:AJ7)</f>
        <v>110</v>
      </c>
      <c r="AN7" s="29">
        <v>111</v>
      </c>
      <c r="AO7" s="26">
        <v>45</v>
      </c>
      <c r="AP7" s="26">
        <v>1</v>
      </c>
      <c r="AQ7" s="27">
        <v>1</v>
      </c>
      <c r="AR7" s="27">
        <v>4</v>
      </c>
      <c r="AT7" s="30"/>
      <c r="AU7" s="32"/>
      <c r="AV7" s="32"/>
      <c r="AW7" s="32"/>
      <c r="AX7" s="32"/>
      <c r="AY7" s="32"/>
      <c r="AZ7" s="32"/>
      <c r="BB7" s="30"/>
      <c r="BC7" s="32"/>
      <c r="BD7" s="32"/>
      <c r="BE7" s="32"/>
      <c r="BF7" s="15">
        <v>298</v>
      </c>
      <c r="BG7" s="26">
        <v>267</v>
      </c>
      <c r="BH7" s="26">
        <v>298</v>
      </c>
      <c r="BI7" s="26">
        <v>285</v>
      </c>
      <c r="BJ7" s="26">
        <v>221</v>
      </c>
      <c r="BK7" s="27">
        <v>277</v>
      </c>
      <c r="BL7" s="27">
        <v>283</v>
      </c>
      <c r="BM7" s="27">
        <v>259</v>
      </c>
      <c r="BN7" s="27">
        <v>175</v>
      </c>
      <c r="BO7" s="27">
        <v>147</v>
      </c>
      <c r="BP7" s="27">
        <v>179</v>
      </c>
    </row>
    <row r="8" spans="2:68" ht="15.75" x14ac:dyDescent="0.25">
      <c r="I8" s="16" t="s">
        <v>7</v>
      </c>
      <c r="J8" s="15">
        <v>151</v>
      </c>
      <c r="K8" s="10">
        <v>120</v>
      </c>
      <c r="L8" s="10">
        <v>21</v>
      </c>
      <c r="M8" s="10">
        <v>35</v>
      </c>
      <c r="N8" s="13"/>
      <c r="Q8" s="21"/>
      <c r="V8" s="18"/>
      <c r="W8" s="13"/>
      <c r="AT8" s="30"/>
      <c r="AU8" s="32"/>
      <c r="AV8" s="32"/>
      <c r="AW8" s="32"/>
      <c r="AX8" s="32"/>
      <c r="AY8" s="32"/>
      <c r="AZ8" s="32"/>
      <c r="BB8" s="30"/>
      <c r="BC8" s="32"/>
      <c r="BD8" s="32"/>
      <c r="BE8" s="32"/>
      <c r="BL8" s="21"/>
    </row>
    <row r="9" spans="2:68" x14ac:dyDescent="0.25">
      <c r="B9" s="5" t="s">
        <v>4</v>
      </c>
      <c r="I9" s="11" t="s">
        <v>22</v>
      </c>
      <c r="J9" s="15">
        <v>4</v>
      </c>
      <c r="K9" s="10">
        <v>5</v>
      </c>
      <c r="L9" s="10">
        <v>1</v>
      </c>
      <c r="M9" s="10">
        <v>5</v>
      </c>
      <c r="Q9" s="17"/>
      <c r="V9" s="18"/>
      <c r="AT9" s="30"/>
      <c r="AU9" s="32"/>
      <c r="AV9" s="32"/>
      <c r="AW9" s="32"/>
      <c r="AX9" s="32"/>
      <c r="AY9" s="32"/>
      <c r="AZ9" s="32"/>
      <c r="BB9" s="30"/>
      <c r="BC9" s="32"/>
      <c r="BD9" s="32"/>
      <c r="BE9" s="32"/>
    </row>
    <row r="10" spans="2:68" x14ac:dyDescent="0.25">
      <c r="I10" s="16" t="s">
        <v>23</v>
      </c>
      <c r="J10" s="15">
        <v>2</v>
      </c>
      <c r="K10" s="10">
        <v>2</v>
      </c>
      <c r="L10" s="10">
        <v>2</v>
      </c>
      <c r="M10" s="10">
        <v>1</v>
      </c>
      <c r="AT10" s="30"/>
      <c r="AU10" s="32"/>
      <c r="AV10" s="32"/>
      <c r="AW10" s="32"/>
      <c r="AX10" s="32"/>
      <c r="AY10" s="32"/>
      <c r="AZ10" s="32"/>
      <c r="BB10" s="30"/>
      <c r="BC10" s="32"/>
      <c r="BD10" s="32"/>
      <c r="BE10" s="32"/>
    </row>
    <row r="11" spans="2:68" x14ac:dyDescent="0.25">
      <c r="I11" s="11" t="s">
        <v>8</v>
      </c>
      <c r="J11" s="15">
        <f>SUM(J7:J10)</f>
        <v>283</v>
      </c>
      <c r="K11" s="15">
        <f>SUM(K7:K10)</f>
        <v>333</v>
      </c>
      <c r="L11" s="15">
        <f>SUM(L7:L10)</f>
        <v>195</v>
      </c>
      <c r="M11" s="10">
        <f>SUM(M7:M10)</f>
        <v>102</v>
      </c>
      <c r="AT11" s="30"/>
      <c r="AU11" s="32"/>
      <c r="AV11" s="32"/>
      <c r="AW11" s="32"/>
      <c r="AX11" s="32"/>
      <c r="AY11" s="32"/>
      <c r="AZ11" s="32"/>
      <c r="BB11" s="30"/>
      <c r="BC11" s="32"/>
      <c r="BD11" s="32"/>
      <c r="BE11" s="32"/>
    </row>
    <row r="12" spans="2:68" x14ac:dyDescent="0.25">
      <c r="AT12" s="30"/>
      <c r="AU12" s="32"/>
      <c r="AV12" s="32"/>
      <c r="AW12" s="32"/>
      <c r="AX12" s="32"/>
      <c r="AY12" s="32"/>
      <c r="AZ12" s="32"/>
      <c r="BB12" s="30"/>
      <c r="BC12" s="32"/>
      <c r="BD12" s="32"/>
      <c r="BE12" s="32"/>
    </row>
  </sheetData>
  <mergeCells count="21">
    <mergeCell ref="B4:D4"/>
    <mergeCell ref="I4:K4"/>
    <mergeCell ref="Q4:U4"/>
    <mergeCell ref="BF4:BL4"/>
    <mergeCell ref="AN4:AS4"/>
    <mergeCell ref="AW4:BB4"/>
    <mergeCell ref="AA4:AJ4"/>
    <mergeCell ref="AU6:AZ6"/>
    <mergeCell ref="BC6:BE6"/>
    <mergeCell ref="AU7:AZ7"/>
    <mergeCell ref="BC7:BE7"/>
    <mergeCell ref="AU8:AZ8"/>
    <mergeCell ref="BC8:BE8"/>
    <mergeCell ref="AU12:AZ12"/>
    <mergeCell ref="BC12:BE12"/>
    <mergeCell ref="AU9:AZ9"/>
    <mergeCell ref="BC9:BE9"/>
    <mergeCell ref="AU10:AZ10"/>
    <mergeCell ref="BC10:BE10"/>
    <mergeCell ref="AU11:AZ11"/>
    <mergeCell ref="BC11:BE1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2014-07-09T09:08:21Z</dcterms:created>
  <dcterms:modified xsi:type="dcterms:W3CDTF">2020-09-10T11:31:38Z</dcterms:modified>
</cp:coreProperties>
</file>